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60" yWindow="80" windowWidth="22080" windowHeight="23120"/>
  </bookViews>
  <sheets>
    <sheet name="Ark2" sheetId="2" r:id="rId1"/>
  </sheets>
  <definedNames>
    <definedName name="_xlnm._FilterDatabase" localSheetId="0" hidden="1">'Ark2'!$A$1:$L$71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2" l="1"/>
  <c r="L17" i="2"/>
  <c r="J28" i="2"/>
  <c r="L28" i="2"/>
  <c r="J15" i="2"/>
  <c r="L15" i="2"/>
  <c r="J49" i="2"/>
  <c r="L49" i="2"/>
  <c r="J39" i="2"/>
  <c r="L39" i="2"/>
  <c r="J27" i="2"/>
  <c r="L27" i="2"/>
  <c r="J10" i="2"/>
  <c r="L10" i="2"/>
  <c r="J68" i="2"/>
  <c r="L68" i="2"/>
  <c r="J3" i="2"/>
  <c r="L3" i="2"/>
  <c r="J12" i="2"/>
  <c r="L12" i="2"/>
  <c r="J16" i="2"/>
  <c r="L16" i="2"/>
  <c r="J58" i="2"/>
  <c r="L58" i="2"/>
  <c r="J13" i="2"/>
  <c r="L13" i="2"/>
  <c r="J11" i="2"/>
  <c r="L11" i="2"/>
  <c r="J31" i="2"/>
  <c r="L31" i="2"/>
  <c r="J47" i="2"/>
  <c r="L47" i="2"/>
  <c r="J53" i="2"/>
  <c r="L53" i="2"/>
  <c r="J2" i="2"/>
  <c r="L2" i="2"/>
  <c r="J35" i="2"/>
  <c r="L35" i="2"/>
  <c r="J50" i="2"/>
  <c r="L50" i="2"/>
  <c r="J19" i="2"/>
  <c r="L19" i="2"/>
  <c r="J51" i="2"/>
  <c r="L51" i="2"/>
  <c r="J60" i="2"/>
  <c r="L60" i="2"/>
  <c r="J25" i="2"/>
  <c r="L25" i="2"/>
  <c r="J59" i="2"/>
  <c r="L59" i="2"/>
  <c r="J67" i="2"/>
  <c r="L67" i="2"/>
  <c r="J8" i="2"/>
  <c r="L8" i="2"/>
  <c r="J52" i="2"/>
  <c r="L52" i="2"/>
  <c r="J48" i="2"/>
  <c r="L48" i="2"/>
  <c r="J22" i="2"/>
  <c r="L22" i="2"/>
  <c r="J37" i="2"/>
  <c r="L37" i="2"/>
  <c r="J41" i="2"/>
  <c r="L41" i="2"/>
  <c r="J21" i="2"/>
  <c r="L21" i="2"/>
  <c r="J61" i="2"/>
  <c r="L61" i="2"/>
  <c r="J5" i="2"/>
  <c r="L5" i="2"/>
  <c r="J30" i="2"/>
  <c r="L30" i="2"/>
  <c r="J44" i="2"/>
  <c r="L44" i="2"/>
  <c r="J23" i="2"/>
  <c r="L23" i="2"/>
  <c r="J24" i="2"/>
  <c r="L24" i="2"/>
  <c r="J36" i="2"/>
  <c r="L36" i="2"/>
  <c r="J63" i="2"/>
  <c r="L63" i="2"/>
  <c r="J42" i="2"/>
  <c r="L42" i="2"/>
  <c r="J71" i="2"/>
  <c r="L71" i="2"/>
  <c r="J4" i="2"/>
  <c r="L4" i="2"/>
  <c r="J29" i="2"/>
  <c r="L29" i="2"/>
  <c r="J14" i="2"/>
  <c r="L14" i="2"/>
  <c r="J55" i="2"/>
  <c r="L55" i="2"/>
  <c r="J33" i="2"/>
  <c r="L33" i="2"/>
  <c r="J62" i="2"/>
  <c r="L62" i="2"/>
  <c r="J46" i="2"/>
  <c r="L46" i="2"/>
  <c r="J65" i="2"/>
  <c r="L65" i="2"/>
  <c r="J66" i="2"/>
  <c r="L66" i="2"/>
  <c r="J6" i="2"/>
  <c r="L6" i="2"/>
  <c r="J45" i="2"/>
  <c r="L45" i="2"/>
  <c r="J43" i="2"/>
  <c r="L43" i="2"/>
  <c r="J26" i="2"/>
  <c r="L26" i="2"/>
  <c r="J32" i="2"/>
  <c r="L32" i="2"/>
  <c r="J38" i="2"/>
  <c r="L38" i="2"/>
  <c r="J18" i="2"/>
  <c r="L18" i="2"/>
  <c r="J70" i="2"/>
  <c r="L70" i="2"/>
  <c r="J7" i="2"/>
  <c r="L7" i="2"/>
  <c r="J57" i="2"/>
  <c r="L57" i="2"/>
  <c r="J54" i="2"/>
  <c r="L54" i="2"/>
  <c r="J20" i="2"/>
  <c r="L20" i="2"/>
  <c r="J34" i="2"/>
  <c r="L34" i="2"/>
  <c r="J40" i="2"/>
  <c r="L40" i="2"/>
  <c r="J56" i="2"/>
  <c r="L56" i="2"/>
  <c r="J64" i="2"/>
  <c r="L64" i="2"/>
  <c r="J69" i="2"/>
  <c r="L69" i="2"/>
  <c r="J9" i="2"/>
  <c r="L9" i="2"/>
</calcChain>
</file>

<file path=xl/sharedStrings.xml><?xml version="1.0" encoding="utf-8"?>
<sst xmlns="http://schemas.openxmlformats.org/spreadsheetml/2006/main" count="145" uniqueCount="71">
  <si>
    <t>Markus Bergendorff</t>
  </si>
  <si>
    <t>Jens Ravn Sørensen</t>
  </si>
  <si>
    <t>Jimmy Dan Mortensen</t>
  </si>
  <si>
    <t>Leif Jensen</t>
  </si>
  <si>
    <t>Göran Bergendorff</t>
  </si>
  <si>
    <t>Dennis Vangkilde Larsen</t>
  </si>
  <si>
    <t>Thomas Larsen</t>
  </si>
  <si>
    <t>Johnni Adsbøl</t>
  </si>
  <si>
    <t>Jan Andersen</t>
  </si>
  <si>
    <t>Kim Lundberg</t>
  </si>
  <si>
    <t>Kasper S. Walther</t>
  </si>
  <si>
    <t>Jesper Agerbo</t>
  </si>
  <si>
    <t>Mikael Brændeskov Andersen</t>
  </si>
  <si>
    <t>Thomas Bai Brøndum</t>
  </si>
  <si>
    <t>Lasse Scherlund</t>
  </si>
  <si>
    <t>Carsten Warming Hansen</t>
  </si>
  <si>
    <t>Michael Bai Ernst</t>
  </si>
  <si>
    <t>Lars Høberg</t>
  </si>
  <si>
    <t>John Guldbæk</t>
  </si>
  <si>
    <t>Paul Hutchinson</t>
  </si>
  <si>
    <t>Ole Jørgensen</t>
  </si>
  <si>
    <t>Mik Stampe</t>
  </si>
  <si>
    <t>Bo Christian Nielsen</t>
  </si>
  <si>
    <t>Mark Hjort</t>
  </si>
  <si>
    <t>Michael Ankerdal</t>
  </si>
  <si>
    <t>Jonas Valentin</t>
  </si>
  <si>
    <t>Rasmus Algreen-Ussing</t>
  </si>
  <si>
    <t>Dan Østergaard-Poulsen</t>
  </si>
  <si>
    <t>Steffen Andrea</t>
  </si>
  <si>
    <t>Cornelio Garcia</t>
  </si>
  <si>
    <t>Anders G. Vorborg</t>
  </si>
  <si>
    <t>Lars Linder</t>
  </si>
  <si>
    <t>Mathias S. Madsen</t>
  </si>
  <si>
    <t>René Vorborg</t>
  </si>
  <si>
    <t>Troels Schmidt</t>
  </si>
  <si>
    <t>Kenneth Ankerdal</t>
  </si>
  <si>
    <t>Lars Nielsen</t>
  </si>
  <si>
    <t>Henrik Jørgensen</t>
  </si>
  <si>
    <t>Robert Norberg</t>
  </si>
  <si>
    <t>Karsten Rothborg Pedersen</t>
  </si>
  <si>
    <t>Michael Wittendorff</t>
  </si>
  <si>
    <t>Kenneth Würtz Kristiansen</t>
  </si>
  <si>
    <t>Per Ørnbo Jørgensen</t>
  </si>
  <si>
    <t>Victor Gundersen</t>
  </si>
  <si>
    <t>Kim Andersson</t>
  </si>
  <si>
    <t>Emil Lind Lieberkind</t>
  </si>
  <si>
    <t>Kim Hedegaard</t>
  </si>
  <si>
    <t>Lars Jessen Jørgensen</t>
  </si>
  <si>
    <t>Tim Høst</t>
  </si>
  <si>
    <t>Morten Nielsen</t>
  </si>
  <si>
    <t>Morten Levandovski</t>
  </si>
  <si>
    <t>Troels Jakobsen</t>
  </si>
  <si>
    <t>Martin Bruhn</t>
  </si>
  <si>
    <t>Allan Mortensen</t>
  </si>
  <si>
    <t>Tommy Reinhold S. Larsen</t>
  </si>
  <si>
    <t>Martin Wozny</t>
  </si>
  <si>
    <t>Skive</t>
  </si>
  <si>
    <t>ABT</t>
  </si>
  <si>
    <t>Trekanten</t>
  </si>
  <si>
    <t>Viking</t>
  </si>
  <si>
    <t>Sporvejene</t>
  </si>
  <si>
    <t>Enghaven</t>
  </si>
  <si>
    <t>Ravnsborg</t>
  </si>
  <si>
    <t>Sydjysk</t>
  </si>
  <si>
    <t>fællesserie</t>
  </si>
  <si>
    <t>total</t>
  </si>
  <si>
    <t>Klub</t>
  </si>
  <si>
    <t>Navn</t>
  </si>
  <si>
    <t>Total</t>
  </si>
  <si>
    <t>Serier</t>
  </si>
  <si>
    <t>Snit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</si>
</sst>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scheme val="minor"/>
    </font>
    <font>
      <b/>
      <sz val="9"/>
      <color rgb="FF333333"/>
      <name val="Calibri"/>
      <scheme val="minor"/>
    </font>
    <font>
      <sz val="9"/>
      <color rgb="FF333333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3">
    <cellStyle name="Besøgt 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N16" sqref="N16"/>
    </sheetView>
  </sheetViews>
  <sheetFormatPr baseColWidth="10" defaultColWidth="40.6640625" defaultRowHeight="14" x14ac:dyDescent="0"/>
  <cols>
    <col min="1" max="1" width="11.6640625" style="3" bestFit="1" customWidth="1"/>
    <col min="2" max="2" width="28" style="3" bestFit="1" customWidth="1"/>
    <col min="3" max="9" width="5.5" style="1" bestFit="1" customWidth="1"/>
    <col min="10" max="10" width="6" style="1" bestFit="1" customWidth="1"/>
    <col min="11" max="11" width="3.33203125" style="1" bestFit="1" customWidth="1"/>
    <col min="12" max="12" width="12" style="4" bestFit="1" customWidth="1"/>
    <col min="13" max="16384" width="40.6640625" style="1"/>
  </cols>
  <sheetData>
    <row r="1" spans="1:12">
      <c r="A1" s="5" t="s">
        <v>66</v>
      </c>
      <c r="B1" s="5" t="s">
        <v>67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 t="s">
        <v>68</v>
      </c>
      <c r="K1" s="6" t="s">
        <v>69</v>
      </c>
      <c r="L1" s="7" t="s">
        <v>70</v>
      </c>
    </row>
    <row r="2" spans="1:12">
      <c r="A2" s="11" t="s">
        <v>57</v>
      </c>
      <c r="B2" s="11" t="s">
        <v>65</v>
      </c>
      <c r="C2" s="12">
        <v>2377</v>
      </c>
      <c r="D2" s="12">
        <v>2207</v>
      </c>
      <c r="E2" s="12">
        <v>2482</v>
      </c>
      <c r="F2" s="12">
        <v>2451</v>
      </c>
      <c r="G2" s="12">
        <v>2445</v>
      </c>
      <c r="H2" s="12">
        <v>2371</v>
      </c>
      <c r="I2" s="12">
        <v>2587</v>
      </c>
      <c r="J2" s="8">
        <f t="shared" ref="J2:J9" si="0">SUM(C2:I2)</f>
        <v>16920</v>
      </c>
      <c r="K2" s="8">
        <v>84</v>
      </c>
      <c r="L2" s="10">
        <f t="shared" ref="L2:L9" si="1">SUM(J2/K2)</f>
        <v>201.42857142857142</v>
      </c>
    </row>
    <row r="3" spans="1:12">
      <c r="A3" s="11" t="s">
        <v>56</v>
      </c>
      <c r="B3" s="11" t="s">
        <v>65</v>
      </c>
      <c r="C3" s="12">
        <v>2441</v>
      </c>
      <c r="D3" s="12">
        <v>2470</v>
      </c>
      <c r="E3" s="12">
        <v>2448</v>
      </c>
      <c r="F3" s="12">
        <v>2283</v>
      </c>
      <c r="G3" s="12">
        <v>2213</v>
      </c>
      <c r="H3" s="12">
        <v>2391</v>
      </c>
      <c r="I3" s="12">
        <v>2497</v>
      </c>
      <c r="J3" s="9">
        <f t="shared" si="0"/>
        <v>16743</v>
      </c>
      <c r="K3" s="9">
        <v>84</v>
      </c>
      <c r="L3" s="10">
        <f t="shared" si="1"/>
        <v>199.32142857142858</v>
      </c>
    </row>
    <row r="4" spans="1:12">
      <c r="A4" s="11" t="s">
        <v>60</v>
      </c>
      <c r="B4" s="11" t="s">
        <v>65</v>
      </c>
      <c r="C4" s="12">
        <v>2337</v>
      </c>
      <c r="D4" s="12">
        <v>2242</v>
      </c>
      <c r="E4" s="12">
        <v>2365</v>
      </c>
      <c r="F4" s="12">
        <v>2256</v>
      </c>
      <c r="G4" s="12">
        <v>2199</v>
      </c>
      <c r="H4" s="12">
        <v>2261</v>
      </c>
      <c r="I4" s="12">
        <v>2543</v>
      </c>
      <c r="J4" s="9">
        <f t="shared" si="0"/>
        <v>16203</v>
      </c>
      <c r="K4" s="9">
        <v>84</v>
      </c>
      <c r="L4" s="10">
        <f t="shared" si="1"/>
        <v>192.89285714285714</v>
      </c>
    </row>
    <row r="5" spans="1:12">
      <c r="A5" s="11" t="s">
        <v>59</v>
      </c>
      <c r="B5" s="11" t="s">
        <v>65</v>
      </c>
      <c r="C5" s="12">
        <v>2226</v>
      </c>
      <c r="D5" s="12">
        <v>2307</v>
      </c>
      <c r="E5" s="12">
        <v>2554</v>
      </c>
      <c r="F5" s="12">
        <v>2217</v>
      </c>
      <c r="G5" s="12">
        <v>2265</v>
      </c>
      <c r="H5" s="12">
        <v>2151</v>
      </c>
      <c r="I5" s="12">
        <v>2301</v>
      </c>
      <c r="J5" s="9">
        <f t="shared" si="0"/>
        <v>16021</v>
      </c>
      <c r="K5" s="9">
        <v>84</v>
      </c>
      <c r="L5" s="10">
        <f t="shared" si="1"/>
        <v>190.72619047619048</v>
      </c>
    </row>
    <row r="6" spans="1:12">
      <c r="A6" s="11" t="s">
        <v>61</v>
      </c>
      <c r="B6" s="11" t="s">
        <v>65</v>
      </c>
      <c r="C6" s="12">
        <v>2272</v>
      </c>
      <c r="D6" s="12">
        <v>2260</v>
      </c>
      <c r="E6" s="12">
        <v>2382</v>
      </c>
      <c r="F6" s="12">
        <v>2252</v>
      </c>
      <c r="G6" s="12">
        <v>2429</v>
      </c>
      <c r="H6" s="12">
        <v>2249</v>
      </c>
      <c r="I6" s="12">
        <v>2169</v>
      </c>
      <c r="J6" s="9">
        <f t="shared" si="0"/>
        <v>16013</v>
      </c>
      <c r="K6" s="9">
        <v>84</v>
      </c>
      <c r="L6" s="10">
        <f t="shared" si="1"/>
        <v>190.63095238095238</v>
      </c>
    </row>
    <row r="7" spans="1:12">
      <c r="A7" s="11" t="s">
        <v>62</v>
      </c>
      <c r="B7" s="11" t="s">
        <v>65</v>
      </c>
      <c r="C7" s="12">
        <v>2310</v>
      </c>
      <c r="D7" s="12">
        <v>2287</v>
      </c>
      <c r="E7" s="12">
        <v>2398</v>
      </c>
      <c r="F7" s="12">
        <v>2026</v>
      </c>
      <c r="G7" s="12">
        <v>2258</v>
      </c>
      <c r="H7" s="12">
        <v>2174</v>
      </c>
      <c r="I7" s="12">
        <v>2416</v>
      </c>
      <c r="J7" s="9">
        <f t="shared" si="0"/>
        <v>15869</v>
      </c>
      <c r="K7" s="9">
        <v>84</v>
      </c>
      <c r="L7" s="10">
        <f t="shared" si="1"/>
        <v>188.91666666666666</v>
      </c>
    </row>
    <row r="8" spans="1:12" s="2" customFormat="1">
      <c r="A8" s="11" t="s">
        <v>58</v>
      </c>
      <c r="B8" s="11" t="s">
        <v>65</v>
      </c>
      <c r="C8" s="12">
        <v>2123</v>
      </c>
      <c r="D8" s="12">
        <v>2489</v>
      </c>
      <c r="E8" s="12">
        <v>2357</v>
      </c>
      <c r="F8" s="12">
        <v>2261</v>
      </c>
      <c r="G8" s="12">
        <v>2299</v>
      </c>
      <c r="H8" s="12">
        <v>2167</v>
      </c>
      <c r="I8" s="12">
        <v>2104</v>
      </c>
      <c r="J8" s="9">
        <f t="shared" si="0"/>
        <v>15800</v>
      </c>
      <c r="K8" s="9">
        <v>84</v>
      </c>
      <c r="L8" s="10">
        <f t="shared" si="1"/>
        <v>188.0952380952381</v>
      </c>
    </row>
    <row r="9" spans="1:12">
      <c r="A9" s="11" t="s">
        <v>63</v>
      </c>
      <c r="B9" s="11" t="s">
        <v>65</v>
      </c>
      <c r="C9" s="12">
        <v>2075</v>
      </c>
      <c r="D9" s="12">
        <v>2284</v>
      </c>
      <c r="E9" s="12">
        <v>2351</v>
      </c>
      <c r="F9" s="12">
        <v>2112</v>
      </c>
      <c r="G9" s="12">
        <v>2235</v>
      </c>
      <c r="H9" s="12">
        <v>2275</v>
      </c>
      <c r="I9" s="12">
        <v>2335</v>
      </c>
      <c r="J9" s="9">
        <f t="shared" si="0"/>
        <v>15667</v>
      </c>
      <c r="K9" s="9">
        <v>84</v>
      </c>
      <c r="L9" s="10">
        <f t="shared" si="1"/>
        <v>186.51190476190476</v>
      </c>
    </row>
    <row r="10" spans="1:12">
      <c r="A10" s="13" t="s">
        <v>56</v>
      </c>
      <c r="B10" s="13" t="s">
        <v>27</v>
      </c>
      <c r="C10" s="14">
        <v>0</v>
      </c>
      <c r="D10" s="14">
        <v>257</v>
      </c>
      <c r="E10" s="14">
        <v>412</v>
      </c>
      <c r="F10" s="14">
        <v>352</v>
      </c>
      <c r="G10" s="14">
        <v>370</v>
      </c>
      <c r="H10" s="14">
        <v>496</v>
      </c>
      <c r="I10" s="14">
        <v>425</v>
      </c>
      <c r="J10" s="6">
        <f t="shared" ref="J10:J41" si="2">SUM(C10:I10)</f>
        <v>2312</v>
      </c>
      <c r="K10" s="15">
        <v>11</v>
      </c>
      <c r="L10" s="7">
        <f t="shared" ref="L10:L41" si="3">SUM(J10/K10)</f>
        <v>210.18181818181819</v>
      </c>
    </row>
    <row r="11" spans="1:12">
      <c r="A11" s="13" t="s">
        <v>57</v>
      </c>
      <c r="B11" s="5" t="s">
        <v>16</v>
      </c>
      <c r="C11" s="14">
        <v>361</v>
      </c>
      <c r="D11" s="14">
        <v>431</v>
      </c>
      <c r="E11" s="14">
        <v>408</v>
      </c>
      <c r="F11" s="14">
        <v>465</v>
      </c>
      <c r="G11" s="14">
        <v>465</v>
      </c>
      <c r="H11" s="14">
        <v>399</v>
      </c>
      <c r="I11" s="14">
        <v>413</v>
      </c>
      <c r="J11" s="6">
        <f t="shared" si="2"/>
        <v>2942</v>
      </c>
      <c r="K11" s="15">
        <v>14</v>
      </c>
      <c r="L11" s="7">
        <f t="shared" si="3"/>
        <v>210.14285714285714</v>
      </c>
    </row>
    <row r="12" spans="1:12">
      <c r="A12" s="13" t="s">
        <v>57</v>
      </c>
      <c r="B12" s="5" t="s">
        <v>12</v>
      </c>
      <c r="C12" s="14">
        <v>157</v>
      </c>
      <c r="D12" s="14">
        <v>183</v>
      </c>
      <c r="E12" s="14">
        <v>446</v>
      </c>
      <c r="F12" s="14">
        <v>410</v>
      </c>
      <c r="G12" s="14">
        <v>366</v>
      </c>
      <c r="H12" s="14">
        <v>430</v>
      </c>
      <c r="I12" s="14">
        <v>527</v>
      </c>
      <c r="J12" s="6">
        <f t="shared" si="2"/>
        <v>2519</v>
      </c>
      <c r="K12" s="15">
        <v>12</v>
      </c>
      <c r="L12" s="7">
        <f t="shared" si="3"/>
        <v>209.91666666666666</v>
      </c>
    </row>
    <row r="13" spans="1:12">
      <c r="A13" s="13" t="s">
        <v>57</v>
      </c>
      <c r="B13" s="5" t="s">
        <v>15</v>
      </c>
      <c r="C13" s="14">
        <v>423</v>
      </c>
      <c r="D13" s="14">
        <v>371</v>
      </c>
      <c r="E13" s="14">
        <v>423</v>
      </c>
      <c r="F13" s="14">
        <v>374</v>
      </c>
      <c r="G13" s="14">
        <v>435</v>
      </c>
      <c r="H13" s="14">
        <v>438</v>
      </c>
      <c r="I13" s="14">
        <v>460</v>
      </c>
      <c r="J13" s="6">
        <f t="shared" si="2"/>
        <v>2924</v>
      </c>
      <c r="K13" s="15">
        <v>14</v>
      </c>
      <c r="L13" s="7">
        <f t="shared" si="3"/>
        <v>208.85714285714286</v>
      </c>
    </row>
    <row r="14" spans="1:12">
      <c r="A14" s="13" t="s">
        <v>61</v>
      </c>
      <c r="B14" s="5" t="s">
        <v>36</v>
      </c>
      <c r="C14" s="14">
        <v>411</v>
      </c>
      <c r="D14" s="14">
        <v>427</v>
      </c>
      <c r="E14" s="14">
        <v>427</v>
      </c>
      <c r="F14" s="14">
        <v>405</v>
      </c>
      <c r="G14" s="14">
        <v>424</v>
      </c>
      <c r="H14" s="14">
        <v>382</v>
      </c>
      <c r="I14" s="14">
        <v>441</v>
      </c>
      <c r="J14" s="6">
        <f t="shared" si="2"/>
        <v>2917</v>
      </c>
      <c r="K14" s="15">
        <v>14</v>
      </c>
      <c r="L14" s="7">
        <f t="shared" si="3"/>
        <v>208.35714285714286</v>
      </c>
    </row>
    <row r="15" spans="1:12">
      <c r="A15" s="13" t="s">
        <v>56</v>
      </c>
      <c r="B15" s="5" t="s">
        <v>8</v>
      </c>
      <c r="C15" s="14">
        <v>495</v>
      </c>
      <c r="D15" s="14">
        <v>416</v>
      </c>
      <c r="E15" s="14">
        <v>436</v>
      </c>
      <c r="F15" s="14">
        <v>365</v>
      </c>
      <c r="G15" s="14">
        <v>349</v>
      </c>
      <c r="H15" s="14">
        <v>373</v>
      </c>
      <c r="I15" s="14">
        <v>471</v>
      </c>
      <c r="J15" s="6">
        <f t="shared" si="2"/>
        <v>2905</v>
      </c>
      <c r="K15" s="15">
        <v>14</v>
      </c>
      <c r="L15" s="7">
        <f t="shared" si="3"/>
        <v>207.5</v>
      </c>
    </row>
    <row r="16" spans="1:12">
      <c r="A16" s="13" t="s">
        <v>57</v>
      </c>
      <c r="B16" s="5" t="s">
        <v>13</v>
      </c>
      <c r="C16" s="14">
        <v>427</v>
      </c>
      <c r="D16" s="14">
        <v>395</v>
      </c>
      <c r="E16" s="14">
        <v>387</v>
      </c>
      <c r="F16" s="14">
        <v>488</v>
      </c>
      <c r="G16" s="14">
        <v>442</v>
      </c>
      <c r="H16" s="14">
        <v>378</v>
      </c>
      <c r="I16" s="14">
        <v>171</v>
      </c>
      <c r="J16" s="6">
        <f t="shared" si="2"/>
        <v>2688</v>
      </c>
      <c r="K16" s="15">
        <v>13</v>
      </c>
      <c r="L16" s="7">
        <f t="shared" si="3"/>
        <v>206.76923076923077</v>
      </c>
    </row>
    <row r="17" spans="1:12">
      <c r="A17" s="13" t="s">
        <v>56</v>
      </c>
      <c r="B17" s="5" t="s">
        <v>6</v>
      </c>
      <c r="C17" s="14">
        <v>361</v>
      </c>
      <c r="D17" s="14">
        <v>461</v>
      </c>
      <c r="E17" s="14">
        <v>406</v>
      </c>
      <c r="F17" s="14">
        <v>453</v>
      </c>
      <c r="G17" s="14">
        <v>388</v>
      </c>
      <c r="H17" s="14">
        <v>420</v>
      </c>
      <c r="I17" s="14">
        <v>385</v>
      </c>
      <c r="J17" s="6">
        <f t="shared" si="2"/>
        <v>2874</v>
      </c>
      <c r="K17" s="15">
        <v>14</v>
      </c>
      <c r="L17" s="7">
        <f t="shared" si="3"/>
        <v>205.28571428571428</v>
      </c>
    </row>
    <row r="18" spans="1:12">
      <c r="A18" s="13" t="s">
        <v>62</v>
      </c>
      <c r="B18" s="5" t="s">
        <v>47</v>
      </c>
      <c r="C18" s="14">
        <v>435</v>
      </c>
      <c r="D18" s="14">
        <v>402</v>
      </c>
      <c r="E18" s="14">
        <v>394</v>
      </c>
      <c r="F18" s="14">
        <v>0</v>
      </c>
      <c r="G18" s="14">
        <v>0</v>
      </c>
      <c r="H18" s="14">
        <v>0</v>
      </c>
      <c r="I18" s="14">
        <v>0</v>
      </c>
      <c r="J18" s="6">
        <f t="shared" si="2"/>
        <v>1231</v>
      </c>
      <c r="K18" s="15">
        <v>6</v>
      </c>
      <c r="L18" s="7">
        <f t="shared" si="3"/>
        <v>205.16666666666666</v>
      </c>
    </row>
    <row r="19" spans="1:12">
      <c r="A19" s="13" t="s">
        <v>58</v>
      </c>
      <c r="B19" s="5" t="s">
        <v>21</v>
      </c>
      <c r="C19" s="14">
        <v>124</v>
      </c>
      <c r="D19" s="14">
        <v>471</v>
      </c>
      <c r="E19" s="14">
        <v>464</v>
      </c>
      <c r="F19" s="14">
        <v>424</v>
      </c>
      <c r="G19" s="14">
        <v>352</v>
      </c>
      <c r="H19" s="14">
        <v>0</v>
      </c>
      <c r="I19" s="14">
        <v>0</v>
      </c>
      <c r="J19" s="6">
        <f t="shared" si="2"/>
        <v>1835</v>
      </c>
      <c r="K19" s="15">
        <v>9</v>
      </c>
      <c r="L19" s="7">
        <f t="shared" si="3"/>
        <v>203.88888888888889</v>
      </c>
    </row>
    <row r="20" spans="1:12">
      <c r="A20" s="13" t="s">
        <v>63</v>
      </c>
      <c r="B20" s="5" t="s">
        <v>51</v>
      </c>
      <c r="C20" s="14">
        <v>161</v>
      </c>
      <c r="D20" s="14">
        <v>500</v>
      </c>
      <c r="E20" s="14">
        <v>404</v>
      </c>
      <c r="F20" s="14">
        <v>400</v>
      </c>
      <c r="G20" s="14">
        <v>433</v>
      </c>
      <c r="H20" s="14">
        <v>400</v>
      </c>
      <c r="I20" s="14">
        <v>351</v>
      </c>
      <c r="J20" s="6">
        <f t="shared" si="2"/>
        <v>2649</v>
      </c>
      <c r="K20" s="15">
        <v>13</v>
      </c>
      <c r="L20" s="7">
        <f t="shared" si="3"/>
        <v>203.76923076923077</v>
      </c>
    </row>
    <row r="21" spans="1:12">
      <c r="A21" s="13" t="s">
        <v>59</v>
      </c>
      <c r="B21" s="5" t="s">
        <v>26</v>
      </c>
      <c r="C21" s="14">
        <v>434</v>
      </c>
      <c r="D21" s="14">
        <v>421</v>
      </c>
      <c r="E21" s="14">
        <v>410</v>
      </c>
      <c r="F21" s="14">
        <v>356</v>
      </c>
      <c r="G21" s="14">
        <v>428</v>
      </c>
      <c r="H21" s="14">
        <v>392</v>
      </c>
      <c r="I21" s="14">
        <v>401</v>
      </c>
      <c r="J21" s="6">
        <f t="shared" si="2"/>
        <v>2842</v>
      </c>
      <c r="K21" s="15">
        <v>14</v>
      </c>
      <c r="L21" s="7">
        <f t="shared" si="3"/>
        <v>203</v>
      </c>
    </row>
    <row r="22" spans="1:12">
      <c r="A22" s="13" t="s">
        <v>59</v>
      </c>
      <c r="B22" s="5" t="s">
        <v>2</v>
      </c>
      <c r="C22" s="14">
        <v>368</v>
      </c>
      <c r="D22" s="14">
        <v>434</v>
      </c>
      <c r="E22" s="14">
        <v>469</v>
      </c>
      <c r="F22" s="14">
        <v>398</v>
      </c>
      <c r="G22" s="14">
        <v>346</v>
      </c>
      <c r="H22" s="14">
        <v>0</v>
      </c>
      <c r="I22" s="14">
        <v>0</v>
      </c>
      <c r="J22" s="6">
        <f t="shared" si="2"/>
        <v>2015</v>
      </c>
      <c r="K22" s="15">
        <v>10</v>
      </c>
      <c r="L22" s="7">
        <f t="shared" si="3"/>
        <v>201.5</v>
      </c>
    </row>
    <row r="23" spans="1:12">
      <c r="A23" s="13" t="s">
        <v>60</v>
      </c>
      <c r="B23" s="5" t="s">
        <v>30</v>
      </c>
      <c r="C23" s="14">
        <v>401</v>
      </c>
      <c r="D23" s="14">
        <v>371</v>
      </c>
      <c r="E23" s="14">
        <v>501</v>
      </c>
      <c r="F23" s="14">
        <v>392</v>
      </c>
      <c r="G23" s="14">
        <v>314</v>
      </c>
      <c r="H23" s="14">
        <v>383</v>
      </c>
      <c r="I23" s="14">
        <v>434</v>
      </c>
      <c r="J23" s="6">
        <f t="shared" si="2"/>
        <v>2796</v>
      </c>
      <c r="K23" s="15">
        <v>14</v>
      </c>
      <c r="L23" s="7">
        <f t="shared" si="3"/>
        <v>199.71428571428572</v>
      </c>
    </row>
    <row r="24" spans="1:12">
      <c r="A24" s="13" t="s">
        <v>60</v>
      </c>
      <c r="B24" s="5" t="s">
        <v>31</v>
      </c>
      <c r="C24" s="14">
        <v>428</v>
      </c>
      <c r="D24" s="14">
        <v>367</v>
      </c>
      <c r="E24" s="14">
        <v>374</v>
      </c>
      <c r="F24" s="14">
        <v>373</v>
      </c>
      <c r="G24" s="14">
        <v>359</v>
      </c>
      <c r="H24" s="14">
        <v>398</v>
      </c>
      <c r="I24" s="14">
        <v>482</v>
      </c>
      <c r="J24" s="6">
        <f t="shared" si="2"/>
        <v>2781</v>
      </c>
      <c r="K24" s="15">
        <v>14</v>
      </c>
      <c r="L24" s="7">
        <f t="shared" si="3"/>
        <v>198.64285714285714</v>
      </c>
    </row>
    <row r="25" spans="1:12">
      <c r="A25" s="13" t="s">
        <v>58</v>
      </c>
      <c r="B25" s="5" t="s">
        <v>24</v>
      </c>
      <c r="C25" s="14">
        <v>406</v>
      </c>
      <c r="D25" s="14">
        <v>371</v>
      </c>
      <c r="E25" s="14">
        <v>412</v>
      </c>
      <c r="F25" s="14">
        <v>396</v>
      </c>
      <c r="G25" s="14">
        <v>458</v>
      </c>
      <c r="H25" s="14">
        <v>364</v>
      </c>
      <c r="I25" s="14">
        <v>368</v>
      </c>
      <c r="J25" s="6">
        <f t="shared" si="2"/>
        <v>2775</v>
      </c>
      <c r="K25" s="15">
        <v>14</v>
      </c>
      <c r="L25" s="7">
        <f t="shared" si="3"/>
        <v>198.21428571428572</v>
      </c>
    </row>
    <row r="26" spans="1:12" s="2" customFormat="1">
      <c r="A26" s="13" t="s">
        <v>62</v>
      </c>
      <c r="B26" s="5" t="s">
        <v>44</v>
      </c>
      <c r="C26" s="14">
        <v>395</v>
      </c>
      <c r="D26" s="14">
        <v>367</v>
      </c>
      <c r="E26" s="14">
        <v>434</v>
      </c>
      <c r="F26" s="14">
        <v>361</v>
      </c>
      <c r="G26" s="14">
        <v>430</v>
      </c>
      <c r="H26" s="14">
        <v>447</v>
      </c>
      <c r="I26" s="14">
        <v>340</v>
      </c>
      <c r="J26" s="6">
        <f t="shared" si="2"/>
        <v>2774</v>
      </c>
      <c r="K26" s="15">
        <v>14</v>
      </c>
      <c r="L26" s="7">
        <f t="shared" si="3"/>
        <v>198.14285714285714</v>
      </c>
    </row>
    <row r="27" spans="1:12">
      <c r="A27" s="13" t="s">
        <v>56</v>
      </c>
      <c r="B27" s="5" t="s">
        <v>11</v>
      </c>
      <c r="C27" s="14">
        <v>376</v>
      </c>
      <c r="D27" s="14">
        <v>414</v>
      </c>
      <c r="E27" s="14">
        <v>441</v>
      </c>
      <c r="F27" s="14">
        <v>378</v>
      </c>
      <c r="G27" s="14">
        <v>384</v>
      </c>
      <c r="H27" s="14">
        <v>351</v>
      </c>
      <c r="I27" s="14">
        <v>420</v>
      </c>
      <c r="J27" s="6">
        <f t="shared" si="2"/>
        <v>2764</v>
      </c>
      <c r="K27" s="15">
        <v>14</v>
      </c>
      <c r="L27" s="7">
        <f t="shared" si="3"/>
        <v>197.42857142857142</v>
      </c>
    </row>
    <row r="28" spans="1:12">
      <c r="A28" s="13" t="s">
        <v>56</v>
      </c>
      <c r="B28" s="5" t="s">
        <v>7</v>
      </c>
      <c r="C28" s="14">
        <v>386</v>
      </c>
      <c r="D28" s="14">
        <v>420</v>
      </c>
      <c r="E28" s="14">
        <v>358</v>
      </c>
      <c r="F28" s="14">
        <v>377</v>
      </c>
      <c r="G28" s="14">
        <v>202</v>
      </c>
      <c r="H28" s="14">
        <v>0</v>
      </c>
      <c r="I28" s="14">
        <v>428</v>
      </c>
      <c r="J28" s="6">
        <f t="shared" si="2"/>
        <v>2171</v>
      </c>
      <c r="K28" s="15">
        <v>11</v>
      </c>
      <c r="L28" s="7">
        <f t="shared" si="3"/>
        <v>197.36363636363637</v>
      </c>
    </row>
    <row r="29" spans="1:12">
      <c r="A29" s="13" t="s">
        <v>61</v>
      </c>
      <c r="B29" s="5" t="s">
        <v>35</v>
      </c>
      <c r="C29" s="14">
        <v>408</v>
      </c>
      <c r="D29" s="14">
        <v>352</v>
      </c>
      <c r="E29" s="14">
        <v>426</v>
      </c>
      <c r="F29" s="14">
        <v>367</v>
      </c>
      <c r="G29" s="14">
        <v>420</v>
      </c>
      <c r="H29" s="14">
        <v>390</v>
      </c>
      <c r="I29" s="14">
        <v>394</v>
      </c>
      <c r="J29" s="6">
        <f t="shared" si="2"/>
        <v>2757</v>
      </c>
      <c r="K29" s="15">
        <v>14</v>
      </c>
      <c r="L29" s="7">
        <f t="shared" si="3"/>
        <v>196.92857142857142</v>
      </c>
    </row>
    <row r="30" spans="1:12">
      <c r="A30" s="13" t="s">
        <v>60</v>
      </c>
      <c r="B30" s="5" t="s">
        <v>28</v>
      </c>
      <c r="C30" s="14">
        <v>376</v>
      </c>
      <c r="D30" s="14">
        <v>349</v>
      </c>
      <c r="E30" s="14">
        <v>366</v>
      </c>
      <c r="F30" s="14">
        <v>387</v>
      </c>
      <c r="G30" s="14">
        <v>427</v>
      </c>
      <c r="H30" s="14">
        <v>389</v>
      </c>
      <c r="I30" s="14">
        <v>462</v>
      </c>
      <c r="J30" s="6">
        <f t="shared" si="2"/>
        <v>2756</v>
      </c>
      <c r="K30" s="15">
        <v>14</v>
      </c>
      <c r="L30" s="7">
        <f t="shared" si="3"/>
        <v>196.85714285714286</v>
      </c>
    </row>
    <row r="31" spans="1:12">
      <c r="A31" s="13" t="s">
        <v>57</v>
      </c>
      <c r="B31" s="5" t="s">
        <v>17</v>
      </c>
      <c r="C31" s="14">
        <v>370</v>
      </c>
      <c r="D31" s="14">
        <v>156</v>
      </c>
      <c r="E31" s="14">
        <v>422</v>
      </c>
      <c r="F31" s="14">
        <v>434</v>
      </c>
      <c r="G31" s="14">
        <v>374</v>
      </c>
      <c r="H31" s="14">
        <v>179</v>
      </c>
      <c r="I31" s="14">
        <v>424</v>
      </c>
      <c r="J31" s="6">
        <f t="shared" si="2"/>
        <v>2359</v>
      </c>
      <c r="K31" s="15">
        <v>12</v>
      </c>
      <c r="L31" s="7">
        <f t="shared" si="3"/>
        <v>196.58333333333334</v>
      </c>
    </row>
    <row r="32" spans="1:12">
      <c r="A32" s="13" t="s">
        <v>62</v>
      </c>
      <c r="B32" s="5" t="s">
        <v>45</v>
      </c>
      <c r="C32" s="14">
        <v>338</v>
      </c>
      <c r="D32" s="14">
        <v>352</v>
      </c>
      <c r="E32" s="14">
        <v>471</v>
      </c>
      <c r="F32" s="14">
        <v>333</v>
      </c>
      <c r="G32" s="14">
        <v>408</v>
      </c>
      <c r="H32" s="14">
        <v>401</v>
      </c>
      <c r="I32" s="14">
        <v>448</v>
      </c>
      <c r="J32" s="6">
        <f t="shared" si="2"/>
        <v>2751</v>
      </c>
      <c r="K32" s="15">
        <v>14</v>
      </c>
      <c r="L32" s="7">
        <f t="shared" si="3"/>
        <v>196.5</v>
      </c>
    </row>
    <row r="33" spans="1:12">
      <c r="A33" s="13" t="s">
        <v>61</v>
      </c>
      <c r="B33" s="5" t="s">
        <v>38</v>
      </c>
      <c r="C33" s="14">
        <v>407</v>
      </c>
      <c r="D33" s="14">
        <v>370</v>
      </c>
      <c r="E33" s="14">
        <v>439</v>
      </c>
      <c r="F33" s="14">
        <v>353</v>
      </c>
      <c r="G33" s="14">
        <v>454</v>
      </c>
      <c r="H33" s="14">
        <v>365</v>
      </c>
      <c r="I33" s="14">
        <v>362</v>
      </c>
      <c r="J33" s="6">
        <f t="shared" si="2"/>
        <v>2750</v>
      </c>
      <c r="K33" s="15">
        <v>14</v>
      </c>
      <c r="L33" s="7">
        <f t="shared" si="3"/>
        <v>196.42857142857142</v>
      </c>
    </row>
    <row r="34" spans="1:12">
      <c r="A34" s="13" t="s">
        <v>63</v>
      </c>
      <c r="B34" s="5" t="s">
        <v>52</v>
      </c>
      <c r="C34" s="14">
        <v>166</v>
      </c>
      <c r="D34" s="14">
        <v>411</v>
      </c>
      <c r="E34" s="14">
        <v>407</v>
      </c>
      <c r="F34" s="14">
        <v>190</v>
      </c>
      <c r="G34" s="14">
        <v>0</v>
      </c>
      <c r="H34" s="14">
        <v>0</v>
      </c>
      <c r="I34" s="14">
        <v>0</v>
      </c>
      <c r="J34" s="6">
        <f t="shared" si="2"/>
        <v>1174</v>
      </c>
      <c r="K34" s="15">
        <v>6</v>
      </c>
      <c r="L34" s="7">
        <f t="shared" si="3"/>
        <v>195.66666666666666</v>
      </c>
    </row>
    <row r="35" spans="1:12" s="2" customFormat="1">
      <c r="A35" s="13" t="s">
        <v>58</v>
      </c>
      <c r="B35" s="5" t="s">
        <v>19</v>
      </c>
      <c r="C35" s="14">
        <v>352</v>
      </c>
      <c r="D35" s="14">
        <v>369</v>
      </c>
      <c r="E35" s="14">
        <v>0</v>
      </c>
      <c r="F35" s="14">
        <v>393</v>
      </c>
      <c r="G35" s="14">
        <v>423</v>
      </c>
      <c r="H35" s="14">
        <v>402</v>
      </c>
      <c r="I35" s="14">
        <v>399</v>
      </c>
      <c r="J35" s="6">
        <f t="shared" si="2"/>
        <v>2338</v>
      </c>
      <c r="K35" s="15">
        <v>12</v>
      </c>
      <c r="L35" s="7">
        <f t="shared" si="3"/>
        <v>194.83333333333334</v>
      </c>
    </row>
    <row r="36" spans="1:12">
      <c r="A36" s="13" t="s">
        <v>60</v>
      </c>
      <c r="B36" s="5" t="s">
        <v>32</v>
      </c>
      <c r="C36" s="14">
        <v>393</v>
      </c>
      <c r="D36" s="14">
        <v>424</v>
      </c>
      <c r="E36" s="14">
        <v>395</v>
      </c>
      <c r="F36" s="14">
        <v>349</v>
      </c>
      <c r="G36" s="14">
        <v>386</v>
      </c>
      <c r="H36" s="14">
        <v>0</v>
      </c>
      <c r="I36" s="14">
        <v>0</v>
      </c>
      <c r="J36" s="6">
        <f t="shared" si="2"/>
        <v>1947</v>
      </c>
      <c r="K36" s="15">
        <v>10</v>
      </c>
      <c r="L36" s="7">
        <f t="shared" si="3"/>
        <v>194.7</v>
      </c>
    </row>
    <row r="37" spans="1:12">
      <c r="A37" s="13" t="s">
        <v>59</v>
      </c>
      <c r="B37" s="5" t="s">
        <v>5</v>
      </c>
      <c r="C37" s="14">
        <v>346</v>
      </c>
      <c r="D37" s="14">
        <v>384</v>
      </c>
      <c r="E37" s="14">
        <v>441</v>
      </c>
      <c r="F37" s="14">
        <v>383</v>
      </c>
      <c r="G37" s="14">
        <v>378</v>
      </c>
      <c r="H37" s="14">
        <v>341</v>
      </c>
      <c r="I37" s="14">
        <v>430</v>
      </c>
      <c r="J37" s="6">
        <f t="shared" si="2"/>
        <v>2703</v>
      </c>
      <c r="K37" s="15">
        <v>14</v>
      </c>
      <c r="L37" s="7">
        <f t="shared" si="3"/>
        <v>193.07142857142858</v>
      </c>
    </row>
    <row r="38" spans="1:12">
      <c r="A38" s="13" t="s">
        <v>62</v>
      </c>
      <c r="B38" s="5" t="s">
        <v>46</v>
      </c>
      <c r="C38" s="14">
        <v>371</v>
      </c>
      <c r="D38" s="14">
        <v>457</v>
      </c>
      <c r="E38" s="14">
        <v>329</v>
      </c>
      <c r="F38" s="14">
        <v>341</v>
      </c>
      <c r="G38" s="14">
        <v>404</v>
      </c>
      <c r="H38" s="14">
        <v>347</v>
      </c>
      <c r="I38" s="14">
        <v>443</v>
      </c>
      <c r="J38" s="6">
        <f t="shared" si="2"/>
        <v>2692</v>
      </c>
      <c r="K38" s="15">
        <v>14</v>
      </c>
      <c r="L38" s="7">
        <f t="shared" si="3"/>
        <v>192.28571428571428</v>
      </c>
    </row>
    <row r="39" spans="1:12">
      <c r="A39" s="13" t="s">
        <v>56</v>
      </c>
      <c r="B39" s="5" t="s">
        <v>10</v>
      </c>
      <c r="C39" s="14">
        <v>428</v>
      </c>
      <c r="D39" s="14">
        <v>360</v>
      </c>
      <c r="E39" s="14">
        <v>395</v>
      </c>
      <c r="F39" s="14">
        <v>180</v>
      </c>
      <c r="G39" s="14">
        <v>0</v>
      </c>
      <c r="H39" s="14">
        <v>365</v>
      </c>
      <c r="I39" s="14">
        <v>0</v>
      </c>
      <c r="J39" s="6">
        <f t="shared" si="2"/>
        <v>1728</v>
      </c>
      <c r="K39" s="15">
        <v>9</v>
      </c>
      <c r="L39" s="7">
        <f t="shared" si="3"/>
        <v>192</v>
      </c>
    </row>
    <row r="40" spans="1:12">
      <c r="A40" s="13" t="s">
        <v>63</v>
      </c>
      <c r="B40" s="5" t="s">
        <v>53</v>
      </c>
      <c r="C40" s="14">
        <v>373</v>
      </c>
      <c r="D40" s="14">
        <v>382</v>
      </c>
      <c r="E40" s="14">
        <v>387</v>
      </c>
      <c r="F40" s="14">
        <v>354</v>
      </c>
      <c r="G40" s="14">
        <v>363</v>
      </c>
      <c r="H40" s="14">
        <v>432</v>
      </c>
      <c r="I40" s="14">
        <v>390</v>
      </c>
      <c r="J40" s="6">
        <f t="shared" si="2"/>
        <v>2681</v>
      </c>
      <c r="K40" s="15">
        <v>14</v>
      </c>
      <c r="L40" s="7">
        <f t="shared" si="3"/>
        <v>191.5</v>
      </c>
    </row>
    <row r="41" spans="1:12">
      <c r="A41" s="13" t="s">
        <v>59</v>
      </c>
      <c r="B41" s="5" t="s">
        <v>1</v>
      </c>
      <c r="C41" s="14">
        <v>366</v>
      </c>
      <c r="D41" s="14">
        <v>162</v>
      </c>
      <c r="E41" s="14">
        <v>0</v>
      </c>
      <c r="F41" s="14">
        <v>200</v>
      </c>
      <c r="G41" s="14">
        <v>415</v>
      </c>
      <c r="H41" s="14">
        <v>416</v>
      </c>
      <c r="I41" s="14">
        <v>341</v>
      </c>
      <c r="J41" s="6">
        <f t="shared" si="2"/>
        <v>1900</v>
      </c>
      <c r="K41" s="15">
        <v>10</v>
      </c>
      <c r="L41" s="7">
        <f t="shared" si="3"/>
        <v>190</v>
      </c>
    </row>
    <row r="42" spans="1:12">
      <c r="A42" s="13" t="s">
        <v>60</v>
      </c>
      <c r="B42" s="5" t="s">
        <v>34</v>
      </c>
      <c r="C42" s="14">
        <v>0</v>
      </c>
      <c r="D42" s="14">
        <v>382</v>
      </c>
      <c r="E42" s="14">
        <v>355</v>
      </c>
      <c r="F42" s="14">
        <v>398</v>
      </c>
      <c r="G42" s="14">
        <v>334</v>
      </c>
      <c r="H42" s="14">
        <v>405</v>
      </c>
      <c r="I42" s="14">
        <v>402</v>
      </c>
      <c r="J42" s="6">
        <f t="shared" ref="J42:J71" si="4">SUM(C42:I42)</f>
        <v>2276</v>
      </c>
      <c r="K42" s="15">
        <v>12</v>
      </c>
      <c r="L42" s="7">
        <f t="shared" ref="L42:L71" si="5">SUM(J42/K42)</f>
        <v>189.66666666666666</v>
      </c>
    </row>
    <row r="43" spans="1:12">
      <c r="A43" s="13" t="s">
        <v>62</v>
      </c>
      <c r="B43" s="5" t="s">
        <v>43</v>
      </c>
      <c r="C43" s="14">
        <v>352</v>
      </c>
      <c r="D43" s="14">
        <v>393</v>
      </c>
      <c r="E43" s="14">
        <v>394</v>
      </c>
      <c r="F43" s="14">
        <v>390</v>
      </c>
      <c r="G43" s="14">
        <v>336</v>
      </c>
      <c r="H43" s="14">
        <v>367</v>
      </c>
      <c r="I43" s="14">
        <v>418</v>
      </c>
      <c r="J43" s="6">
        <f t="shared" si="4"/>
        <v>2650</v>
      </c>
      <c r="K43" s="15">
        <v>14</v>
      </c>
      <c r="L43" s="7">
        <f t="shared" si="5"/>
        <v>189.28571428571428</v>
      </c>
    </row>
    <row r="44" spans="1:12" s="2" customFormat="1">
      <c r="A44" s="13" t="s">
        <v>60</v>
      </c>
      <c r="B44" s="5" t="s">
        <v>29</v>
      </c>
      <c r="C44" s="14">
        <v>412</v>
      </c>
      <c r="D44" s="14">
        <v>349</v>
      </c>
      <c r="E44" s="14">
        <v>374</v>
      </c>
      <c r="F44" s="14">
        <v>357</v>
      </c>
      <c r="G44" s="14">
        <v>379</v>
      </c>
      <c r="H44" s="14">
        <v>372</v>
      </c>
      <c r="I44" s="14">
        <v>397</v>
      </c>
      <c r="J44" s="6">
        <f t="shared" si="4"/>
        <v>2640</v>
      </c>
      <c r="K44" s="15">
        <v>14</v>
      </c>
      <c r="L44" s="7">
        <f t="shared" si="5"/>
        <v>188.57142857142858</v>
      </c>
    </row>
    <row r="45" spans="1:12">
      <c r="A45" s="13" t="s">
        <v>62</v>
      </c>
      <c r="B45" s="5" t="s">
        <v>42</v>
      </c>
      <c r="C45" s="14">
        <v>419</v>
      </c>
      <c r="D45" s="14">
        <v>316</v>
      </c>
      <c r="E45" s="14">
        <v>434</v>
      </c>
      <c r="F45" s="14">
        <v>355</v>
      </c>
      <c r="G45" s="14">
        <v>392</v>
      </c>
      <c r="H45" s="14">
        <v>348</v>
      </c>
      <c r="I45" s="14">
        <v>373</v>
      </c>
      <c r="J45" s="6">
        <f t="shared" si="4"/>
        <v>2637</v>
      </c>
      <c r="K45" s="15">
        <v>14</v>
      </c>
      <c r="L45" s="7">
        <f t="shared" si="5"/>
        <v>188.35714285714286</v>
      </c>
    </row>
    <row r="46" spans="1:12">
      <c r="A46" s="13" t="s">
        <v>61</v>
      </c>
      <c r="B46" s="5" t="s">
        <v>40</v>
      </c>
      <c r="C46" s="14">
        <v>396</v>
      </c>
      <c r="D46" s="14">
        <v>332</v>
      </c>
      <c r="E46" s="14">
        <v>364</v>
      </c>
      <c r="F46" s="14">
        <v>410</v>
      </c>
      <c r="G46" s="14">
        <v>187</v>
      </c>
      <c r="H46" s="14">
        <v>389</v>
      </c>
      <c r="I46" s="14">
        <v>339</v>
      </c>
      <c r="J46" s="6">
        <f t="shared" si="4"/>
        <v>2417</v>
      </c>
      <c r="K46" s="15">
        <v>13</v>
      </c>
      <c r="L46" s="7">
        <f t="shared" si="5"/>
        <v>185.92307692307693</v>
      </c>
    </row>
    <row r="47" spans="1:12">
      <c r="A47" s="13" t="s">
        <v>57</v>
      </c>
      <c r="B47" s="5" t="s">
        <v>18</v>
      </c>
      <c r="C47" s="14">
        <v>236</v>
      </c>
      <c r="D47" s="14">
        <v>351</v>
      </c>
      <c r="E47" s="14">
        <v>396</v>
      </c>
      <c r="F47" s="14">
        <v>151</v>
      </c>
      <c r="G47" s="14">
        <v>363</v>
      </c>
      <c r="H47" s="14">
        <v>364</v>
      </c>
      <c r="I47" s="14">
        <v>184</v>
      </c>
      <c r="J47" s="6">
        <f t="shared" si="4"/>
        <v>2045</v>
      </c>
      <c r="K47" s="15">
        <v>11</v>
      </c>
      <c r="L47" s="7">
        <f t="shared" si="5"/>
        <v>185.90909090909091</v>
      </c>
    </row>
    <row r="48" spans="1:12">
      <c r="A48" s="13" t="s">
        <v>59</v>
      </c>
      <c r="B48" s="5" t="s">
        <v>3</v>
      </c>
      <c r="C48" s="14">
        <v>340</v>
      </c>
      <c r="D48" s="14">
        <v>384</v>
      </c>
      <c r="E48" s="14">
        <v>427</v>
      </c>
      <c r="F48" s="14">
        <v>397</v>
      </c>
      <c r="G48" s="14">
        <v>369</v>
      </c>
      <c r="H48" s="14">
        <v>284</v>
      </c>
      <c r="I48" s="14">
        <v>388</v>
      </c>
      <c r="J48" s="6">
        <f t="shared" si="4"/>
        <v>2589</v>
      </c>
      <c r="K48" s="15">
        <v>14</v>
      </c>
      <c r="L48" s="7">
        <f t="shared" si="5"/>
        <v>184.92857142857142</v>
      </c>
    </row>
    <row r="49" spans="1:12">
      <c r="A49" s="13" t="s">
        <v>56</v>
      </c>
      <c r="B49" s="5" t="s">
        <v>9</v>
      </c>
      <c r="C49" s="14">
        <v>395</v>
      </c>
      <c r="D49" s="14">
        <v>142</v>
      </c>
      <c r="E49" s="14">
        <v>0</v>
      </c>
      <c r="F49" s="14">
        <v>0</v>
      </c>
      <c r="G49" s="14">
        <v>373</v>
      </c>
      <c r="H49" s="14">
        <v>386</v>
      </c>
      <c r="I49" s="14">
        <v>368</v>
      </c>
      <c r="J49" s="6">
        <f t="shared" si="4"/>
        <v>1664</v>
      </c>
      <c r="K49" s="15">
        <v>9</v>
      </c>
      <c r="L49" s="7">
        <f t="shared" si="5"/>
        <v>184.88888888888889</v>
      </c>
    </row>
    <row r="50" spans="1:12">
      <c r="A50" s="13" t="s">
        <v>58</v>
      </c>
      <c r="B50" s="5" t="s">
        <v>20</v>
      </c>
      <c r="C50" s="14">
        <v>376</v>
      </c>
      <c r="D50" s="14">
        <v>413</v>
      </c>
      <c r="E50" s="14">
        <v>349</v>
      </c>
      <c r="F50" s="14">
        <v>0</v>
      </c>
      <c r="G50" s="14">
        <v>257</v>
      </c>
      <c r="H50" s="14">
        <v>320</v>
      </c>
      <c r="I50" s="14">
        <v>314</v>
      </c>
      <c r="J50" s="6">
        <f t="shared" si="4"/>
        <v>2029</v>
      </c>
      <c r="K50" s="15">
        <v>11</v>
      </c>
      <c r="L50" s="7">
        <f t="shared" si="5"/>
        <v>184.45454545454547</v>
      </c>
    </row>
    <row r="51" spans="1:12">
      <c r="A51" s="13" t="s">
        <v>58</v>
      </c>
      <c r="B51" s="5" t="s">
        <v>22</v>
      </c>
      <c r="C51" s="14">
        <v>351</v>
      </c>
      <c r="D51" s="14">
        <v>432</v>
      </c>
      <c r="E51" s="14">
        <v>369</v>
      </c>
      <c r="F51" s="14">
        <v>354</v>
      </c>
      <c r="G51" s="14">
        <v>360</v>
      </c>
      <c r="H51" s="14">
        <v>368</v>
      </c>
      <c r="I51" s="14">
        <v>338</v>
      </c>
      <c r="J51" s="6">
        <f t="shared" si="4"/>
        <v>2572</v>
      </c>
      <c r="K51" s="15">
        <v>14</v>
      </c>
      <c r="L51" s="7">
        <f t="shared" si="5"/>
        <v>183.71428571428572</v>
      </c>
    </row>
    <row r="52" spans="1:12">
      <c r="A52" s="13" t="s">
        <v>59</v>
      </c>
      <c r="B52" s="5" t="s">
        <v>0</v>
      </c>
      <c r="C52" s="14">
        <v>372</v>
      </c>
      <c r="D52" s="14">
        <v>328</v>
      </c>
      <c r="E52" s="14">
        <v>397</v>
      </c>
      <c r="F52" s="14">
        <v>138</v>
      </c>
      <c r="G52" s="14">
        <v>329</v>
      </c>
      <c r="H52" s="14">
        <v>414</v>
      </c>
      <c r="I52" s="14">
        <v>402</v>
      </c>
      <c r="J52" s="6">
        <f t="shared" si="4"/>
        <v>2380</v>
      </c>
      <c r="K52" s="15">
        <v>13</v>
      </c>
      <c r="L52" s="7">
        <f t="shared" si="5"/>
        <v>183.07692307692307</v>
      </c>
    </row>
    <row r="53" spans="1:12" s="2" customFormat="1">
      <c r="A53" s="13" t="s">
        <v>57</v>
      </c>
      <c r="B53" s="13" t="s">
        <v>64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183</v>
      </c>
      <c r="I53" s="14">
        <v>0</v>
      </c>
      <c r="J53" s="6">
        <f t="shared" si="4"/>
        <v>183</v>
      </c>
      <c r="K53" s="15">
        <v>1</v>
      </c>
      <c r="L53" s="7">
        <f t="shared" si="5"/>
        <v>183</v>
      </c>
    </row>
    <row r="54" spans="1:12">
      <c r="A54" s="13" t="s">
        <v>63</v>
      </c>
      <c r="B54" s="5" t="s">
        <v>50</v>
      </c>
      <c r="C54" s="14">
        <v>367</v>
      </c>
      <c r="D54" s="14">
        <v>379</v>
      </c>
      <c r="E54" s="14">
        <v>335</v>
      </c>
      <c r="F54" s="14">
        <v>353</v>
      </c>
      <c r="G54" s="14">
        <v>343</v>
      </c>
      <c r="H54" s="14">
        <v>391</v>
      </c>
      <c r="I54" s="14">
        <v>390</v>
      </c>
      <c r="J54" s="6">
        <f t="shared" si="4"/>
        <v>2558</v>
      </c>
      <c r="K54" s="15">
        <v>14</v>
      </c>
      <c r="L54" s="7">
        <f t="shared" si="5"/>
        <v>182.71428571428572</v>
      </c>
    </row>
    <row r="55" spans="1:12">
      <c r="A55" s="13" t="s">
        <v>61</v>
      </c>
      <c r="B55" s="5" t="s">
        <v>37</v>
      </c>
      <c r="C55" s="14">
        <v>327</v>
      </c>
      <c r="D55" s="14">
        <v>407</v>
      </c>
      <c r="E55" s="14">
        <v>343</v>
      </c>
      <c r="F55" s="14">
        <v>373</v>
      </c>
      <c r="G55" s="14">
        <v>410</v>
      </c>
      <c r="H55" s="14">
        <v>355</v>
      </c>
      <c r="I55" s="14">
        <v>156</v>
      </c>
      <c r="J55" s="6">
        <f t="shared" si="4"/>
        <v>2371</v>
      </c>
      <c r="K55" s="15">
        <v>13</v>
      </c>
      <c r="L55" s="7">
        <f t="shared" si="5"/>
        <v>182.38461538461539</v>
      </c>
    </row>
    <row r="56" spans="1:12">
      <c r="A56" s="13" t="s">
        <v>63</v>
      </c>
      <c r="B56" s="5" t="s">
        <v>54</v>
      </c>
      <c r="C56" s="14">
        <v>326</v>
      </c>
      <c r="D56" s="14">
        <v>173</v>
      </c>
      <c r="E56" s="14">
        <v>363</v>
      </c>
      <c r="F56" s="14">
        <v>359</v>
      </c>
      <c r="G56" s="14">
        <v>435</v>
      </c>
      <c r="H56" s="14">
        <v>313</v>
      </c>
      <c r="I56" s="14">
        <v>400</v>
      </c>
      <c r="J56" s="6">
        <f t="shared" si="4"/>
        <v>2369</v>
      </c>
      <c r="K56" s="15">
        <v>13</v>
      </c>
      <c r="L56" s="7">
        <f t="shared" si="5"/>
        <v>182.23076923076923</v>
      </c>
    </row>
    <row r="57" spans="1:12">
      <c r="A57" s="13" t="s">
        <v>63</v>
      </c>
      <c r="B57" s="5" t="s">
        <v>49</v>
      </c>
      <c r="C57" s="14">
        <v>345</v>
      </c>
      <c r="D57" s="14">
        <v>292</v>
      </c>
      <c r="E57" s="14">
        <v>0</v>
      </c>
      <c r="F57" s="14">
        <v>179</v>
      </c>
      <c r="G57" s="14">
        <v>319</v>
      </c>
      <c r="H57" s="14">
        <v>450</v>
      </c>
      <c r="I57" s="14">
        <v>415</v>
      </c>
      <c r="J57" s="6">
        <f t="shared" si="4"/>
        <v>2000</v>
      </c>
      <c r="K57" s="15">
        <v>11</v>
      </c>
      <c r="L57" s="7">
        <f t="shared" si="5"/>
        <v>181.81818181818181</v>
      </c>
    </row>
    <row r="58" spans="1:12">
      <c r="A58" s="13" t="s">
        <v>57</v>
      </c>
      <c r="B58" s="5" t="s">
        <v>14</v>
      </c>
      <c r="C58" s="14">
        <v>403</v>
      </c>
      <c r="D58" s="14">
        <v>320</v>
      </c>
      <c r="E58" s="14">
        <v>0</v>
      </c>
      <c r="F58" s="14">
        <v>129</v>
      </c>
      <c r="G58" s="14">
        <v>0</v>
      </c>
      <c r="H58" s="14">
        <v>0</v>
      </c>
      <c r="I58" s="14">
        <v>408</v>
      </c>
      <c r="J58" s="6">
        <f t="shared" si="4"/>
        <v>1260</v>
      </c>
      <c r="K58" s="15">
        <v>7</v>
      </c>
      <c r="L58" s="7">
        <f t="shared" si="5"/>
        <v>180</v>
      </c>
    </row>
    <row r="59" spans="1:12">
      <c r="A59" s="13" t="s">
        <v>58</v>
      </c>
      <c r="B59" s="5" t="s">
        <v>25</v>
      </c>
      <c r="C59" s="14">
        <v>198</v>
      </c>
      <c r="D59" s="14">
        <v>433</v>
      </c>
      <c r="E59" s="14">
        <v>381</v>
      </c>
      <c r="F59" s="14">
        <v>353</v>
      </c>
      <c r="G59" s="14">
        <v>301</v>
      </c>
      <c r="H59" s="14">
        <v>325</v>
      </c>
      <c r="I59" s="14">
        <v>324</v>
      </c>
      <c r="J59" s="6">
        <f t="shared" si="4"/>
        <v>2315</v>
      </c>
      <c r="K59" s="15">
        <v>13</v>
      </c>
      <c r="L59" s="7">
        <f t="shared" si="5"/>
        <v>178.07692307692307</v>
      </c>
    </row>
    <row r="60" spans="1:12">
      <c r="A60" s="13" t="s">
        <v>58</v>
      </c>
      <c r="B60" s="5" t="s">
        <v>23</v>
      </c>
      <c r="C60" s="14">
        <v>147</v>
      </c>
      <c r="D60" s="14">
        <v>0</v>
      </c>
      <c r="E60" s="14">
        <v>216</v>
      </c>
      <c r="F60" s="14">
        <v>341</v>
      </c>
      <c r="G60" s="14">
        <v>148</v>
      </c>
      <c r="H60" s="14">
        <v>388</v>
      </c>
      <c r="I60" s="14">
        <v>361</v>
      </c>
      <c r="J60" s="6">
        <f t="shared" si="4"/>
        <v>1601</v>
      </c>
      <c r="K60" s="15">
        <v>9</v>
      </c>
      <c r="L60" s="7">
        <f t="shared" si="5"/>
        <v>177.88888888888889</v>
      </c>
    </row>
    <row r="61" spans="1:12">
      <c r="A61" s="13" t="s">
        <v>59</v>
      </c>
      <c r="B61" s="13" t="s">
        <v>4</v>
      </c>
      <c r="C61" s="14">
        <v>0</v>
      </c>
      <c r="D61" s="14">
        <v>194</v>
      </c>
      <c r="E61" s="14">
        <v>410</v>
      </c>
      <c r="F61" s="14">
        <v>345</v>
      </c>
      <c r="G61" s="14">
        <v>0</v>
      </c>
      <c r="H61" s="14">
        <v>304</v>
      </c>
      <c r="I61" s="14">
        <v>339</v>
      </c>
      <c r="J61" s="6">
        <f t="shared" si="4"/>
        <v>1592</v>
      </c>
      <c r="K61" s="15">
        <v>9</v>
      </c>
      <c r="L61" s="7">
        <f t="shared" si="5"/>
        <v>176.88888888888889</v>
      </c>
    </row>
    <row r="62" spans="1:12" s="2" customFormat="1">
      <c r="A62" s="13" t="s">
        <v>61</v>
      </c>
      <c r="B62" s="5" t="s">
        <v>39</v>
      </c>
      <c r="C62" s="14">
        <v>162</v>
      </c>
      <c r="D62" s="14">
        <v>372</v>
      </c>
      <c r="E62" s="14">
        <v>383</v>
      </c>
      <c r="F62" s="14">
        <v>344</v>
      </c>
      <c r="G62" s="14">
        <v>0</v>
      </c>
      <c r="H62" s="14">
        <v>368</v>
      </c>
      <c r="I62" s="14">
        <v>133</v>
      </c>
      <c r="J62" s="6">
        <f t="shared" si="4"/>
        <v>1762</v>
      </c>
      <c r="K62" s="15">
        <v>10</v>
      </c>
      <c r="L62" s="7">
        <f t="shared" si="5"/>
        <v>176.2</v>
      </c>
    </row>
    <row r="63" spans="1:12">
      <c r="A63" s="13" t="s">
        <v>60</v>
      </c>
      <c r="B63" s="5" t="s">
        <v>33</v>
      </c>
      <c r="C63" s="14">
        <v>327</v>
      </c>
      <c r="D63" s="14">
        <v>0</v>
      </c>
      <c r="E63" s="14">
        <v>0</v>
      </c>
      <c r="F63" s="14">
        <v>0</v>
      </c>
      <c r="G63" s="14">
        <v>0</v>
      </c>
      <c r="H63" s="14">
        <v>185</v>
      </c>
      <c r="I63" s="14">
        <v>366</v>
      </c>
      <c r="J63" s="6">
        <f t="shared" si="4"/>
        <v>878</v>
      </c>
      <c r="K63" s="15">
        <v>5</v>
      </c>
      <c r="L63" s="7">
        <f t="shared" si="5"/>
        <v>175.6</v>
      </c>
    </row>
    <row r="64" spans="1:12">
      <c r="A64" s="13" t="s">
        <v>63</v>
      </c>
      <c r="B64" s="5" t="s">
        <v>55</v>
      </c>
      <c r="C64" s="14">
        <v>337</v>
      </c>
      <c r="D64" s="14">
        <v>147</v>
      </c>
      <c r="E64" s="14">
        <v>455</v>
      </c>
      <c r="F64" s="14">
        <v>141</v>
      </c>
      <c r="G64" s="14">
        <v>167</v>
      </c>
      <c r="H64" s="14">
        <v>289</v>
      </c>
      <c r="I64" s="14">
        <v>389</v>
      </c>
      <c r="J64" s="6">
        <f t="shared" si="4"/>
        <v>1925</v>
      </c>
      <c r="K64" s="15">
        <v>11</v>
      </c>
      <c r="L64" s="7">
        <f t="shared" si="5"/>
        <v>175</v>
      </c>
    </row>
    <row r="65" spans="1:12">
      <c r="A65" s="13" t="s">
        <v>61</v>
      </c>
      <c r="B65" s="5" t="s">
        <v>41</v>
      </c>
      <c r="C65" s="14">
        <v>161</v>
      </c>
      <c r="D65" s="14">
        <v>0</v>
      </c>
      <c r="E65" s="14">
        <v>0</v>
      </c>
      <c r="F65" s="14">
        <v>0</v>
      </c>
      <c r="G65" s="14">
        <v>364</v>
      </c>
      <c r="H65" s="14">
        <v>0</v>
      </c>
      <c r="I65" s="14">
        <v>344</v>
      </c>
      <c r="J65" s="6">
        <f t="shared" si="4"/>
        <v>869</v>
      </c>
      <c r="K65" s="15">
        <v>5</v>
      </c>
      <c r="L65" s="7">
        <f t="shared" si="5"/>
        <v>173.8</v>
      </c>
    </row>
    <row r="66" spans="1:12">
      <c r="A66" s="13" t="s">
        <v>61</v>
      </c>
      <c r="B66" s="13" t="s">
        <v>64</v>
      </c>
      <c r="C66" s="14">
        <v>0</v>
      </c>
      <c r="D66" s="14">
        <v>0</v>
      </c>
      <c r="E66" s="14">
        <v>0</v>
      </c>
      <c r="F66" s="14">
        <v>0</v>
      </c>
      <c r="G66" s="14">
        <v>170</v>
      </c>
      <c r="H66" s="14">
        <v>0</v>
      </c>
      <c r="I66" s="14">
        <v>0</v>
      </c>
      <c r="J66" s="6">
        <f t="shared" si="4"/>
        <v>170</v>
      </c>
      <c r="K66" s="15">
        <v>1</v>
      </c>
      <c r="L66" s="7">
        <f t="shared" si="5"/>
        <v>170</v>
      </c>
    </row>
    <row r="67" spans="1:12">
      <c r="A67" s="13" t="s">
        <v>58</v>
      </c>
      <c r="B67" s="13" t="s">
        <v>64</v>
      </c>
      <c r="C67" s="14">
        <v>169</v>
      </c>
      <c r="D67" s="14">
        <v>0</v>
      </c>
      <c r="E67" s="14">
        <v>166</v>
      </c>
      <c r="F67" s="14">
        <v>0</v>
      </c>
      <c r="G67" s="14">
        <v>0</v>
      </c>
      <c r="H67" s="14">
        <v>0</v>
      </c>
      <c r="I67" s="14">
        <v>0</v>
      </c>
      <c r="J67" s="6">
        <f t="shared" si="4"/>
        <v>335</v>
      </c>
      <c r="K67" s="15">
        <v>2</v>
      </c>
      <c r="L67" s="7">
        <f t="shared" si="5"/>
        <v>167.5</v>
      </c>
    </row>
    <row r="68" spans="1:12">
      <c r="A68" s="13" t="s">
        <v>56</v>
      </c>
      <c r="B68" s="13" t="s">
        <v>64</v>
      </c>
      <c r="C68" s="14">
        <v>0</v>
      </c>
      <c r="D68" s="14">
        <v>0</v>
      </c>
      <c r="E68" s="14">
        <v>0</v>
      </c>
      <c r="F68" s="14">
        <v>178</v>
      </c>
      <c r="G68" s="14">
        <v>147</v>
      </c>
      <c r="H68" s="14">
        <v>0</v>
      </c>
      <c r="I68" s="14">
        <v>0</v>
      </c>
      <c r="J68" s="6">
        <f t="shared" si="4"/>
        <v>325</v>
      </c>
      <c r="K68" s="15">
        <v>2</v>
      </c>
      <c r="L68" s="7">
        <f t="shared" si="5"/>
        <v>162.5</v>
      </c>
    </row>
    <row r="69" spans="1:12">
      <c r="A69" s="13" t="s">
        <v>63</v>
      </c>
      <c r="B69" s="13" t="s">
        <v>64</v>
      </c>
      <c r="C69" s="14">
        <v>0</v>
      </c>
      <c r="D69" s="14">
        <v>0</v>
      </c>
      <c r="E69" s="14">
        <v>0</v>
      </c>
      <c r="F69" s="14">
        <v>136</v>
      </c>
      <c r="G69" s="14">
        <v>175</v>
      </c>
      <c r="H69" s="14">
        <v>0</v>
      </c>
      <c r="I69" s="14">
        <v>0</v>
      </c>
      <c r="J69" s="6">
        <f t="shared" si="4"/>
        <v>311</v>
      </c>
      <c r="K69" s="6">
        <v>2</v>
      </c>
      <c r="L69" s="7">
        <f t="shared" si="5"/>
        <v>155.5</v>
      </c>
    </row>
    <row r="70" spans="1:12">
      <c r="A70" s="13" t="s">
        <v>62</v>
      </c>
      <c r="B70" s="5" t="s">
        <v>48</v>
      </c>
      <c r="C70" s="14">
        <v>0</v>
      </c>
      <c r="D70" s="14">
        <v>0</v>
      </c>
      <c r="E70" s="14">
        <v>0</v>
      </c>
      <c r="F70" s="14">
        <v>336</v>
      </c>
      <c r="G70" s="14">
        <v>246</v>
      </c>
      <c r="H70" s="14">
        <v>288</v>
      </c>
      <c r="I70" s="14">
        <v>264</v>
      </c>
      <c r="J70" s="6">
        <f t="shared" si="4"/>
        <v>1134</v>
      </c>
      <c r="K70" s="15">
        <v>8</v>
      </c>
      <c r="L70" s="7">
        <f t="shared" si="5"/>
        <v>141.75</v>
      </c>
    </row>
    <row r="71" spans="1:12" s="2" customFormat="1">
      <c r="A71" s="13" t="s">
        <v>60</v>
      </c>
      <c r="B71" s="13" t="s">
        <v>64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129</v>
      </c>
      <c r="I71" s="14">
        <v>0</v>
      </c>
      <c r="J71" s="6">
        <f t="shared" si="4"/>
        <v>129</v>
      </c>
      <c r="K71" s="15">
        <v>1</v>
      </c>
      <c r="L71" s="7">
        <f t="shared" si="5"/>
        <v>129</v>
      </c>
    </row>
  </sheetData>
  <autoFilter ref="A1:L71">
    <sortState ref="A2:L71">
      <sortCondition descending="1" ref="J1:J71"/>
    </sortState>
  </autoFilter>
  <sortState ref="A10:L71">
    <sortCondition descending="1" ref="L10:L71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Adminx</cp:lastModifiedBy>
  <dcterms:created xsi:type="dcterms:W3CDTF">2013-04-07T18:05:47Z</dcterms:created>
  <dcterms:modified xsi:type="dcterms:W3CDTF">2013-04-11T12:30:51Z</dcterms:modified>
</cp:coreProperties>
</file>